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1630" windowHeight="5100" activeTab="1"/>
  </bookViews>
  <sheets>
    <sheet name="BNM_0052" sheetId="1" r:id="rId1"/>
    <sheet name="31.12.14" sheetId="2" r:id="rId2"/>
  </sheets>
  <definedNames/>
  <calcPr fullCalcOnLoad="1"/>
</workbook>
</file>

<file path=xl/sharedStrings.xml><?xml version="1.0" encoding="utf-8"?>
<sst xmlns="http://schemas.openxmlformats.org/spreadsheetml/2006/main" count="124" uniqueCount="59">
  <si>
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Codul formularului 052</t>
  </si>
  <si>
    <t>Codul machetei</t>
  </si>
  <si>
    <t>Periodi-citatea</t>
  </si>
  <si>
    <t>Tipul formular.</t>
  </si>
  <si>
    <t>Nr. corect</t>
  </si>
  <si>
    <t>Codul bancii</t>
  </si>
  <si>
    <t>B</t>
  </si>
  <si>
    <t>BEM</t>
  </si>
  <si>
    <t>Se prezinta lunar</t>
  </si>
  <si>
    <t>denumirea bancii</t>
  </si>
  <si>
    <t xml:space="preserve">perioada gestionara conform graficului remis suplimentar </t>
  </si>
  <si>
    <t xml:space="preserve">RAPORT </t>
  </si>
  <si>
    <t>privind ratele dobânzilor aferente soldurilor creditelor şi depozitelor</t>
  </si>
  <si>
    <t>pentru  luna Decembrie   anul   2014</t>
  </si>
  <si>
    <t>Nr</t>
  </si>
  <si>
    <t>Tipul de credit</t>
  </si>
  <si>
    <t>Nr credite acordate in luna gestionara</t>
  </si>
  <si>
    <t>Portfolio de credite la sfirsit</t>
  </si>
  <si>
    <t>Rata medie (%)la sfirsit</t>
  </si>
  <si>
    <t>Lunii gestionare</t>
  </si>
  <si>
    <t>Luni precedente</t>
  </si>
  <si>
    <t>Anul precedent</t>
  </si>
  <si>
    <t>Acordate in MDL</t>
  </si>
  <si>
    <t>Acordate in  valuate straina</t>
  </si>
  <si>
    <t>Credite acordate agriculturii</t>
  </si>
  <si>
    <t>Credite acordate industriei alimentare</t>
  </si>
  <si>
    <t>Credite acordate in domeniul constructiilor</t>
  </si>
  <si>
    <t>Credite acordate de consum</t>
  </si>
  <si>
    <t>Credite acordate industriei energetice</t>
  </si>
  <si>
    <t>Credite acordate bancilor</t>
  </si>
  <si>
    <t>Credite overnight acordate bancilor</t>
  </si>
  <si>
    <t>Credite acordate institutiilor finantate de la bugetul de stat</t>
  </si>
  <si>
    <t>Credite acordate Casei Nationale de Asigurari Sociale/Companiei Nationale de Asigurari in Medicina</t>
  </si>
  <si>
    <t>Credite acordate Guvernului</t>
  </si>
  <si>
    <t>Credite acordate unitatilor/institutiilor subordonate administrativ-teritoriale</t>
  </si>
  <si>
    <t>Credite acordate industriei productive</t>
  </si>
  <si>
    <t>Credite acordate comertului</t>
  </si>
  <si>
    <t>Credite acordate mediului financiar nebancar</t>
  </si>
  <si>
    <t>Credite acordate pentru procurarea/constructia imobilului</t>
  </si>
  <si>
    <t>Credite acordate organizatiilor necomerciale</t>
  </si>
  <si>
    <t>Credite acordate persoanelor fizice, care practica activitate</t>
  </si>
  <si>
    <t>Credite acordate in domeniul transportului, telecomunicatiilor si dezvoltarii retelei</t>
  </si>
  <si>
    <t>Credite acordate in domeniul prestarii serviciilor</t>
  </si>
  <si>
    <t>Alte Credite acordate</t>
  </si>
  <si>
    <t xml:space="preserve">Data întocmirii "___" ____________________ 20___ </t>
  </si>
  <si>
    <t>Executorul şi numărul de telefon ________________</t>
  </si>
  <si>
    <t>Conducatorul bancii</t>
  </si>
  <si>
    <t>Seful directiei</t>
  </si>
  <si>
    <t>L.S.</t>
  </si>
  <si>
    <t xml:space="preserve">Instrucţiunea privind raportarea ratelor dobânzilor aplicate de băncile licenţiate din Republica Moldova, anexa nr.1. </t>
  </si>
  <si>
    <t>HCA al BNM nr.304 din 22.12.2011</t>
  </si>
  <si>
    <r>
      <t xml:space="preserve">Administrator special                </t>
    </r>
    <r>
      <rPr>
        <b/>
        <sz val="11"/>
        <color indexed="8"/>
        <rFont val="Cambria"/>
        <family val="1"/>
      </rPr>
      <t>I. ROPOT</t>
    </r>
  </si>
  <si>
    <r>
      <t xml:space="preserve">Sef Directiei Credite                    </t>
    </r>
    <r>
      <rPr>
        <b/>
        <sz val="11"/>
        <color indexed="8"/>
        <rFont val="Cambria"/>
        <family val="1"/>
      </rPr>
      <t>V.Tiltu</t>
    </r>
  </si>
  <si>
    <r>
      <t>NOTA:</t>
    </r>
    <r>
      <rPr>
        <sz val="10"/>
        <color indexed="8"/>
        <rFont val="Cambria"/>
        <family val="1"/>
      </rPr>
      <t xml:space="preserve"> Raportul este întocmit în conformitate cu: </t>
    </r>
  </si>
  <si>
    <t xml:space="preserve">Data întocmirii "20" ianuarie 2015 </t>
  </si>
  <si>
    <r>
      <t>NOTA:</t>
    </r>
    <r>
      <rPr>
        <sz val="8"/>
        <color indexed="8"/>
        <rFont val="Cambria"/>
        <family val="1"/>
      </rPr>
      <t xml:space="preserve"> Raportul este întocmit în conformitate cu: </t>
    </r>
  </si>
  <si>
    <t>M. Boiarnitchi</t>
  </si>
  <si>
    <t>022 218-064</t>
  </si>
  <si>
    <t>privind ratele dobânzilor aferente soldurilor creditelor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</si>
</sst>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8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9"/>
      <color indexed="8"/>
      <name val="Cambria"/>
      <family val="1"/>
    </font>
    <font>
      <b/>
      <sz val="8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b/>
      <sz val="10"/>
      <color rgb="FF000000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sz val="9"/>
      <color rgb="FF000000"/>
      <name val="Cambria"/>
      <family val="1"/>
    </font>
    <font>
      <sz val="9"/>
      <color theme="1"/>
      <name val="Cambria"/>
      <family val="1"/>
    </font>
    <font>
      <sz val="8"/>
      <color rgb="FF000000"/>
      <name val="Cambria"/>
      <family val="1"/>
    </font>
    <font>
      <sz val="8"/>
      <color theme="1"/>
      <name val="Cambria"/>
      <family val="1"/>
    </font>
    <font>
      <b/>
      <sz val="8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top" wrapText="1"/>
    </xf>
    <xf numFmtId="4" fontId="43" fillId="33" borderId="12" xfId="0" applyNumberFormat="1" applyFont="1" applyFill="1" applyBorder="1" applyAlignment="1">
      <alignment horizontal="right" vertical="center" wrapText="1"/>
    </xf>
    <xf numFmtId="4" fontId="43" fillId="33" borderId="13" xfId="0" applyNumberFormat="1" applyFont="1" applyFill="1" applyBorder="1" applyAlignment="1">
      <alignment horizontal="right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left" vertical="top" wrapText="1"/>
    </xf>
    <xf numFmtId="4" fontId="43" fillId="33" borderId="15" xfId="0" applyNumberFormat="1" applyFont="1" applyFill="1" applyBorder="1" applyAlignment="1">
      <alignment horizontal="right" vertical="center" wrapText="1"/>
    </xf>
    <xf numFmtId="4" fontId="43" fillId="33" borderId="16" xfId="0" applyNumberFormat="1" applyFont="1" applyFill="1" applyBorder="1" applyAlignment="1">
      <alignment horizontal="right" vertical="center" wrapText="1"/>
    </xf>
    <xf numFmtId="4" fontId="41" fillId="33" borderId="15" xfId="0" applyNumberFormat="1" applyFont="1" applyFill="1" applyBorder="1" applyAlignment="1">
      <alignment horizontal="right" vertical="center" wrapText="1"/>
    </xf>
    <xf numFmtId="4" fontId="41" fillId="33" borderId="16" xfId="0" applyNumberFormat="1" applyFont="1" applyFill="1" applyBorder="1" applyAlignment="1">
      <alignment horizontal="right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left" vertical="top" wrapText="1"/>
    </xf>
    <xf numFmtId="4" fontId="43" fillId="33" borderId="18" xfId="0" applyNumberFormat="1" applyFont="1" applyFill="1" applyBorder="1" applyAlignment="1">
      <alignment horizontal="right" vertical="center" wrapText="1"/>
    </xf>
    <xf numFmtId="4" fontId="43" fillId="33" borderId="19" xfId="0" applyNumberFormat="1" applyFont="1" applyFill="1" applyBorder="1" applyAlignment="1">
      <alignment horizontal="right" vertical="center" wrapText="1"/>
    </xf>
    <xf numFmtId="0" fontId="43" fillId="0" borderId="0" xfId="0" applyFont="1" applyAlignment="1">
      <alignment horizontal="left" vertical="center"/>
    </xf>
    <xf numFmtId="0" fontId="41" fillId="0" borderId="0" xfId="0" applyFont="1" applyAlignment="1">
      <alignment horizontal="left"/>
    </xf>
    <xf numFmtId="0" fontId="43" fillId="33" borderId="0" xfId="0" applyFont="1" applyFill="1" applyAlignment="1">
      <alignment horizontal="center" vertical="center" wrapText="1"/>
    </xf>
    <xf numFmtId="0" fontId="41" fillId="33" borderId="0" xfId="0" applyFont="1" applyFill="1" applyAlignment="1">
      <alignment vertical="top" wrapText="1"/>
    </xf>
    <xf numFmtId="0" fontId="43" fillId="33" borderId="0" xfId="0" applyFont="1" applyFill="1" applyAlignment="1">
      <alignment vertical="top" wrapText="1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vertical="center" wrapText="1"/>
    </xf>
    <xf numFmtId="0" fontId="50" fillId="0" borderId="0" xfId="0" applyFont="1" applyAlignment="1">
      <alignment vertical="center"/>
    </xf>
    <xf numFmtId="0" fontId="50" fillId="33" borderId="15" xfId="0" applyFont="1" applyFill="1" applyBorder="1" applyAlignment="1">
      <alignment vertical="center" wrapText="1"/>
    </xf>
    <xf numFmtId="0" fontId="50" fillId="33" borderId="0" xfId="0" applyFont="1" applyFill="1" applyAlignment="1">
      <alignment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4" fontId="49" fillId="33" borderId="15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justify" vertical="center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" fontId="41" fillId="0" borderId="0" xfId="0" applyNumberFormat="1" applyFont="1" applyAlignment="1">
      <alignment/>
    </xf>
    <xf numFmtId="4" fontId="41" fillId="0" borderId="0" xfId="0" applyNumberFormat="1" applyFont="1" applyAlignment="1">
      <alignment horizontal="center" vertical="center"/>
    </xf>
    <xf numFmtId="2" fontId="49" fillId="33" borderId="15" xfId="0" applyNumberFormat="1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 wrapText="1"/>
    </xf>
    <xf numFmtId="0" fontId="51" fillId="33" borderId="29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vertical="center" wrapText="1"/>
    </xf>
    <xf numFmtId="0" fontId="50" fillId="33" borderId="31" xfId="0" applyFont="1" applyFill="1" applyBorder="1" applyAlignment="1">
      <alignment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vertical="center" wrapText="1"/>
    </xf>
    <xf numFmtId="0" fontId="51" fillId="33" borderId="27" xfId="0" applyFont="1" applyFill="1" applyBorder="1" applyAlignment="1">
      <alignment vertical="center" wrapText="1"/>
    </xf>
    <xf numFmtId="0" fontId="51" fillId="33" borderId="29" xfId="0" applyFont="1" applyFill="1" applyBorder="1" applyAlignment="1">
      <alignment vertical="center" wrapText="1"/>
    </xf>
    <xf numFmtId="0" fontId="49" fillId="33" borderId="32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vertical="center" wrapText="1"/>
    </xf>
    <xf numFmtId="0" fontId="49" fillId="0" borderId="0" xfId="0" applyFont="1" applyAlignment="1">
      <alignment horizontal="justify"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0" fontId="47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0" fontId="42" fillId="33" borderId="33" xfId="0" applyFont="1" applyFill="1" applyBorder="1" applyAlignment="1">
      <alignment horizontal="center" vertical="center" wrapText="1"/>
    </xf>
    <xf numFmtId="0" fontId="42" fillId="33" borderId="34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1" fillId="0" borderId="0" xfId="0" applyFont="1" applyAlignment="1">
      <alignment horizontal="left"/>
    </xf>
    <xf numFmtId="0" fontId="43" fillId="33" borderId="0" xfId="0" applyFont="1" applyFill="1" applyAlignment="1">
      <alignment horizontal="left" vertical="center" wrapText="1"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43" fillId="0" borderId="0" xfId="0" applyFont="1" applyAlignment="1">
      <alignment horizontal="center" wrapText="1"/>
    </xf>
    <xf numFmtId="0" fontId="42" fillId="33" borderId="35" xfId="0" applyFont="1" applyFill="1" applyBorder="1" applyAlignment="1">
      <alignment horizontal="center" vertical="center" wrapText="1"/>
    </xf>
    <xf numFmtId="0" fontId="42" fillId="33" borderId="36" xfId="0" applyFont="1" applyFill="1" applyBorder="1" applyAlignment="1">
      <alignment horizontal="center" vertical="center" wrapText="1"/>
    </xf>
    <xf numFmtId="0" fontId="42" fillId="33" borderId="37" xfId="0" applyFont="1" applyFill="1" applyBorder="1" applyAlignment="1">
      <alignment horizontal="center" vertical="center" wrapText="1"/>
    </xf>
    <xf numFmtId="0" fontId="42" fillId="33" borderId="38" xfId="0" applyFont="1" applyFill="1" applyBorder="1" applyAlignment="1">
      <alignment horizontal="center" vertical="center" wrapText="1"/>
    </xf>
    <xf numFmtId="0" fontId="42" fillId="33" borderId="39" xfId="0" applyFont="1" applyFill="1" applyBorder="1" applyAlignment="1">
      <alignment horizontal="center" vertical="center" wrapText="1"/>
    </xf>
    <xf numFmtId="0" fontId="42" fillId="33" borderId="40" xfId="0" applyFont="1" applyFill="1" applyBorder="1" applyAlignment="1">
      <alignment horizontal="center" vertical="center" wrapText="1"/>
    </xf>
    <xf numFmtId="0" fontId="42" fillId="33" borderId="41" xfId="0" applyFont="1" applyFill="1" applyBorder="1" applyAlignment="1">
      <alignment horizontal="center" vertical="center" wrapText="1"/>
    </xf>
    <xf numFmtId="0" fontId="42" fillId="33" borderId="4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="90" zoomScaleNormal="90" zoomScalePageLayoutView="0" workbookViewId="0" topLeftCell="B1">
      <selection activeCell="E15" sqref="E15:F34"/>
    </sheetView>
  </sheetViews>
  <sheetFormatPr defaultColWidth="9.140625" defaultRowHeight="15"/>
  <cols>
    <col min="1" max="1" width="14.8515625" style="31" bestFit="1" customWidth="1"/>
    <col min="2" max="2" width="36.57421875" style="31" bestFit="1" customWidth="1"/>
    <col min="3" max="3" width="9.8515625" style="31" customWidth="1"/>
    <col min="4" max="4" width="16.140625" style="31" customWidth="1"/>
    <col min="5" max="5" width="12.57421875" style="31" bestFit="1" customWidth="1"/>
    <col min="6" max="6" width="14.140625" style="31" bestFit="1" customWidth="1"/>
    <col min="7" max="7" width="12.57421875" style="31" bestFit="1" customWidth="1"/>
    <col min="8" max="8" width="14.140625" style="31" bestFit="1" customWidth="1"/>
    <col min="9" max="9" width="12.57421875" style="31" bestFit="1" customWidth="1"/>
    <col min="10" max="10" width="14.140625" style="31" bestFit="1" customWidth="1"/>
    <col min="11" max="11" width="8.57421875" style="31" customWidth="1"/>
    <col min="12" max="12" width="14.140625" style="31" bestFit="1" customWidth="1"/>
    <col min="13" max="13" width="8.57421875" style="31" customWidth="1"/>
    <col min="14" max="14" width="14.140625" style="31" bestFit="1" customWidth="1"/>
    <col min="15" max="15" width="8.57421875" style="31" customWidth="1"/>
    <col min="16" max="16" width="14.140625" style="31" bestFit="1" customWidth="1"/>
    <col min="17" max="16384" width="9.140625" style="31" customWidth="1"/>
  </cols>
  <sheetData>
    <row r="1" spans="1:16" ht="10.5">
      <c r="A1" s="69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7" ht="15" customHeight="1">
      <c r="A2" s="32"/>
      <c r="B2" s="56"/>
      <c r="C2" s="57"/>
      <c r="D2" s="58" t="s">
        <v>1</v>
      </c>
      <c r="E2" s="58" t="s">
        <v>2</v>
      </c>
      <c r="F2" s="58" t="s">
        <v>3</v>
      </c>
      <c r="G2" s="58" t="s">
        <v>4</v>
      </c>
    </row>
    <row r="3" spans="1:7" ht="19.5" customHeight="1">
      <c r="A3" s="28" t="s">
        <v>5</v>
      </c>
      <c r="B3" s="60"/>
      <c r="C3" s="57"/>
      <c r="D3" s="59"/>
      <c r="E3" s="59"/>
      <c r="F3" s="59"/>
      <c r="G3" s="59"/>
    </row>
    <row r="4" spans="1:7" ht="15.75" customHeight="1">
      <c r="A4" s="60"/>
      <c r="B4" s="60"/>
      <c r="C4" s="57"/>
      <c r="D4" s="29">
        <v>574</v>
      </c>
      <c r="E4" s="29">
        <v>3</v>
      </c>
      <c r="F4" s="29" t="s">
        <v>6</v>
      </c>
      <c r="G4" s="32"/>
    </row>
    <row r="5" spans="1:7" ht="15" customHeight="1">
      <c r="A5" s="63" t="s">
        <v>7</v>
      </c>
      <c r="B5" s="63"/>
      <c r="C5" s="33"/>
      <c r="D5" s="64" t="s">
        <v>8</v>
      </c>
      <c r="E5" s="64"/>
      <c r="F5" s="64"/>
      <c r="G5" s="64"/>
    </row>
    <row r="6" spans="1:7" ht="15" customHeight="1">
      <c r="A6" s="65" t="s">
        <v>9</v>
      </c>
      <c r="B6" s="65"/>
      <c r="C6" s="33"/>
      <c r="D6" s="66" t="s">
        <v>10</v>
      </c>
      <c r="E6" s="66"/>
      <c r="F6" s="66"/>
      <c r="G6" s="66"/>
    </row>
    <row r="8" spans="1:16" ht="10.5">
      <c r="A8" s="70" t="s">
        <v>11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1:16" ht="10.5">
      <c r="A9" s="70" t="s">
        <v>12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1:16" ht="10.5">
      <c r="A10" s="69" t="s">
        <v>13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2" spans="1:16" ht="25.5" customHeight="1">
      <c r="A12" s="46" t="s">
        <v>14</v>
      </c>
      <c r="B12" s="46" t="s">
        <v>15</v>
      </c>
      <c r="C12" s="49" t="s">
        <v>16</v>
      </c>
      <c r="D12" s="50"/>
      <c r="E12" s="53" t="s">
        <v>17</v>
      </c>
      <c r="F12" s="54"/>
      <c r="G12" s="54"/>
      <c r="H12" s="54"/>
      <c r="I12" s="54"/>
      <c r="J12" s="55"/>
      <c r="K12" s="53" t="s">
        <v>18</v>
      </c>
      <c r="L12" s="54"/>
      <c r="M12" s="54"/>
      <c r="N12" s="54"/>
      <c r="O12" s="54"/>
      <c r="P12" s="55"/>
    </row>
    <row r="13" spans="1:16" ht="25.5" customHeight="1">
      <c r="A13" s="47"/>
      <c r="B13" s="47"/>
      <c r="C13" s="51"/>
      <c r="D13" s="52"/>
      <c r="E13" s="53" t="s">
        <v>19</v>
      </c>
      <c r="F13" s="55"/>
      <c r="G13" s="53" t="s">
        <v>20</v>
      </c>
      <c r="H13" s="55"/>
      <c r="I13" s="61" t="s">
        <v>21</v>
      </c>
      <c r="J13" s="62"/>
      <c r="K13" s="53" t="s">
        <v>19</v>
      </c>
      <c r="L13" s="55"/>
      <c r="M13" s="53" t="s">
        <v>20</v>
      </c>
      <c r="N13" s="55"/>
      <c r="O13" s="53" t="s">
        <v>21</v>
      </c>
      <c r="P13" s="55"/>
    </row>
    <row r="14" spans="1:16" ht="25.5" customHeight="1">
      <c r="A14" s="48"/>
      <c r="B14" s="48"/>
      <c r="C14" s="34" t="s">
        <v>22</v>
      </c>
      <c r="D14" s="34" t="s">
        <v>23</v>
      </c>
      <c r="E14" s="34" t="s">
        <v>22</v>
      </c>
      <c r="F14" s="34" t="s">
        <v>23</v>
      </c>
      <c r="G14" s="34" t="s">
        <v>22</v>
      </c>
      <c r="H14" s="34" t="s">
        <v>23</v>
      </c>
      <c r="I14" s="34" t="s">
        <v>22</v>
      </c>
      <c r="J14" s="34" t="s">
        <v>23</v>
      </c>
      <c r="K14" s="34" t="s">
        <v>22</v>
      </c>
      <c r="L14" s="34" t="s">
        <v>23</v>
      </c>
      <c r="M14" s="34" t="s">
        <v>22</v>
      </c>
      <c r="N14" s="34" t="s">
        <v>23</v>
      </c>
      <c r="O14" s="34" t="s">
        <v>22</v>
      </c>
      <c r="P14" s="34" t="s">
        <v>23</v>
      </c>
    </row>
    <row r="15" spans="1:16" ht="25.5" customHeight="1">
      <c r="A15" s="29">
        <v>1</v>
      </c>
      <c r="B15" s="29" t="s">
        <v>24</v>
      </c>
      <c r="C15" s="29">
        <v>0</v>
      </c>
      <c r="D15" s="35">
        <v>0</v>
      </c>
      <c r="E15" s="36">
        <v>32169185.78</v>
      </c>
      <c r="F15" s="36">
        <v>2202926.68</v>
      </c>
      <c r="G15" s="36">
        <v>35386446</v>
      </c>
      <c r="H15" s="36">
        <v>2112299.59</v>
      </c>
      <c r="I15" s="36">
        <v>74728180</v>
      </c>
      <c r="J15" s="36">
        <v>1842026.59</v>
      </c>
      <c r="K15" s="29">
        <v>16.57</v>
      </c>
      <c r="L15" s="29">
        <v>11.87</v>
      </c>
      <c r="M15" s="29">
        <v>16.67</v>
      </c>
      <c r="N15" s="29">
        <v>11.87</v>
      </c>
      <c r="O15" s="29">
        <v>18.29</v>
      </c>
      <c r="P15" s="29">
        <v>11.87</v>
      </c>
    </row>
    <row r="16" spans="1:16" ht="25.5" customHeight="1">
      <c r="A16" s="29">
        <v>2</v>
      </c>
      <c r="B16" s="29" t="s">
        <v>25</v>
      </c>
      <c r="C16" s="29">
        <v>0</v>
      </c>
      <c r="D16" s="35">
        <v>0</v>
      </c>
      <c r="E16" s="36">
        <v>137337486.35</v>
      </c>
      <c r="F16" s="36">
        <v>119160974.28</v>
      </c>
      <c r="G16" s="36">
        <v>137992421.35</v>
      </c>
      <c r="H16" s="36">
        <v>116555783.6</v>
      </c>
      <c r="I16" s="36">
        <v>133480303.78</v>
      </c>
      <c r="J16" s="36">
        <v>110276578.33</v>
      </c>
      <c r="K16" s="29">
        <v>14.88</v>
      </c>
      <c r="L16" s="29">
        <v>11.2</v>
      </c>
      <c r="M16" s="29">
        <v>14.9</v>
      </c>
      <c r="N16" s="29">
        <v>11.2</v>
      </c>
      <c r="O16" s="29">
        <v>15.32</v>
      </c>
      <c r="P16" s="29">
        <v>11.19</v>
      </c>
    </row>
    <row r="17" spans="1:16" ht="25.5" customHeight="1">
      <c r="A17" s="29">
        <v>3</v>
      </c>
      <c r="B17" s="29" t="s">
        <v>26</v>
      </c>
      <c r="C17" s="29">
        <v>0</v>
      </c>
      <c r="D17" s="35">
        <v>0</v>
      </c>
      <c r="E17" s="36">
        <v>55440615.54</v>
      </c>
      <c r="F17" s="36">
        <v>83486483.17</v>
      </c>
      <c r="G17" s="36">
        <v>55440615.54</v>
      </c>
      <c r="H17" s="36">
        <v>82402377.18</v>
      </c>
      <c r="I17" s="36">
        <v>67292457.76</v>
      </c>
      <c r="J17" s="36">
        <v>83685308.36</v>
      </c>
      <c r="K17" s="29">
        <v>17.96</v>
      </c>
      <c r="L17" s="29">
        <v>10.63</v>
      </c>
      <c r="M17" s="29">
        <v>17.96</v>
      </c>
      <c r="N17" s="29">
        <v>10.63</v>
      </c>
      <c r="O17" s="29">
        <v>18.3</v>
      </c>
      <c r="P17" s="29">
        <v>10.61</v>
      </c>
    </row>
    <row r="18" spans="1:16" ht="25.5" customHeight="1">
      <c r="A18" s="29">
        <v>4</v>
      </c>
      <c r="B18" s="29" t="s">
        <v>27</v>
      </c>
      <c r="C18" s="29">
        <v>0</v>
      </c>
      <c r="D18" s="35">
        <v>0</v>
      </c>
      <c r="E18" s="36">
        <v>3136327.39</v>
      </c>
      <c r="F18" s="29">
        <v>0</v>
      </c>
      <c r="G18" s="36">
        <v>3668709.47</v>
      </c>
      <c r="H18" s="29">
        <v>0</v>
      </c>
      <c r="I18" s="36">
        <v>4897673.6</v>
      </c>
      <c r="J18" s="29">
        <v>0</v>
      </c>
      <c r="K18" s="29">
        <v>19.22</v>
      </c>
      <c r="L18" s="29">
        <v>0</v>
      </c>
      <c r="M18" s="29">
        <v>24.45</v>
      </c>
      <c r="N18" s="29">
        <v>0</v>
      </c>
      <c r="O18" s="29">
        <v>34.75</v>
      </c>
      <c r="P18" s="29">
        <v>0</v>
      </c>
    </row>
    <row r="19" spans="1:16" ht="25.5" customHeight="1">
      <c r="A19" s="29">
        <v>5</v>
      </c>
      <c r="B19" s="29" t="s">
        <v>28</v>
      </c>
      <c r="C19" s="29">
        <v>0</v>
      </c>
      <c r="D19" s="35">
        <v>0</v>
      </c>
      <c r="E19" s="29">
        <v>0</v>
      </c>
      <c r="F19" s="29">
        <v>0</v>
      </c>
      <c r="G19" s="29">
        <v>0</v>
      </c>
      <c r="H19" s="29">
        <v>0</v>
      </c>
      <c r="I19" s="36">
        <v>1309780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12.63</v>
      </c>
      <c r="P19" s="29">
        <v>0</v>
      </c>
    </row>
    <row r="20" spans="1:16" ht="25.5" customHeight="1">
      <c r="A20" s="29">
        <v>6</v>
      </c>
      <c r="B20" s="29" t="s">
        <v>29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25.5" customHeight="1">
      <c r="A21" s="29">
        <v>7</v>
      </c>
      <c r="B21" s="29" t="s">
        <v>30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25.5" customHeight="1">
      <c r="A22" s="29">
        <v>8</v>
      </c>
      <c r="B22" s="29" t="s">
        <v>31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25.5" customHeight="1">
      <c r="A23" s="29">
        <v>9</v>
      </c>
      <c r="B23" s="29" t="s">
        <v>32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25.5" customHeight="1">
      <c r="A24" s="29">
        <v>10</v>
      </c>
      <c r="B24" s="29" t="s">
        <v>33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25.5" customHeight="1">
      <c r="A25" s="29">
        <v>11</v>
      </c>
      <c r="B25" s="29" t="s">
        <v>34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25.5" customHeight="1">
      <c r="A26" s="29">
        <v>12</v>
      </c>
      <c r="B26" s="29" t="s">
        <v>35</v>
      </c>
      <c r="C26" s="29">
        <v>0</v>
      </c>
      <c r="D26" s="35">
        <v>0</v>
      </c>
      <c r="E26" s="36">
        <v>98026211.6</v>
      </c>
      <c r="F26" s="36">
        <v>9498300</v>
      </c>
      <c r="G26" s="36">
        <v>98026211.6</v>
      </c>
      <c r="H26" s="36">
        <v>9344100</v>
      </c>
      <c r="I26" s="36">
        <v>98181325.4</v>
      </c>
      <c r="J26" s="36">
        <v>8984850</v>
      </c>
      <c r="K26" s="29">
        <v>13.06</v>
      </c>
      <c r="L26" s="29">
        <v>11.77</v>
      </c>
      <c r="M26" s="29">
        <v>13.06</v>
      </c>
      <c r="N26" s="29">
        <v>11.77</v>
      </c>
      <c r="O26" s="29">
        <v>13.05</v>
      </c>
      <c r="P26" s="29">
        <v>11.77</v>
      </c>
    </row>
    <row r="27" spans="1:16" ht="25.5" customHeight="1">
      <c r="A27" s="29">
        <v>13</v>
      </c>
      <c r="B27" s="29" t="s">
        <v>36</v>
      </c>
      <c r="C27" s="29">
        <v>0</v>
      </c>
      <c r="D27" s="35">
        <v>0</v>
      </c>
      <c r="E27" s="36">
        <v>26677641.65</v>
      </c>
      <c r="F27" s="36">
        <v>447364272.79</v>
      </c>
      <c r="G27" s="36">
        <v>26762341.66</v>
      </c>
      <c r="H27" s="36">
        <v>451623423.11</v>
      </c>
      <c r="I27" s="36">
        <v>216386669.33</v>
      </c>
      <c r="J27" s="36">
        <v>425289436.13</v>
      </c>
      <c r="K27" s="29">
        <v>18.81</v>
      </c>
      <c r="L27" s="29">
        <v>11.66</v>
      </c>
      <c r="M27" s="29">
        <v>18.8</v>
      </c>
      <c r="N27" s="29">
        <v>11.58</v>
      </c>
      <c r="O27" s="29">
        <v>16.23</v>
      </c>
      <c r="P27" s="29">
        <v>11.67</v>
      </c>
    </row>
    <row r="28" spans="1:16" ht="25.5" customHeight="1">
      <c r="A28" s="29">
        <v>14</v>
      </c>
      <c r="B28" s="29" t="s">
        <v>37</v>
      </c>
      <c r="C28" s="29">
        <v>0</v>
      </c>
      <c r="D28" s="35">
        <v>0</v>
      </c>
      <c r="E28" s="29">
        <v>0</v>
      </c>
      <c r="F28" s="29">
        <v>0</v>
      </c>
      <c r="G28" s="29">
        <v>0</v>
      </c>
      <c r="H28" s="29">
        <v>0</v>
      </c>
      <c r="I28" s="36">
        <v>550000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11.85</v>
      </c>
      <c r="P28" s="29">
        <v>0</v>
      </c>
    </row>
    <row r="29" spans="1:16" ht="25.5" customHeight="1">
      <c r="A29" s="29">
        <v>15</v>
      </c>
      <c r="B29" s="29" t="s">
        <v>38</v>
      </c>
      <c r="C29" s="29">
        <v>0</v>
      </c>
      <c r="D29" s="35">
        <v>0</v>
      </c>
      <c r="E29" s="36">
        <v>9826143.16</v>
      </c>
      <c r="F29" s="29">
        <v>0</v>
      </c>
      <c r="G29" s="36">
        <v>9913247.36</v>
      </c>
      <c r="H29" s="29">
        <v>0</v>
      </c>
      <c r="I29" s="36">
        <v>10284670.44</v>
      </c>
      <c r="J29" s="29">
        <v>0</v>
      </c>
      <c r="K29" s="29">
        <v>13.23</v>
      </c>
      <c r="L29" s="29">
        <v>0</v>
      </c>
      <c r="M29" s="29">
        <v>13.24</v>
      </c>
      <c r="N29" s="29">
        <v>0</v>
      </c>
      <c r="O29" s="29">
        <v>13.75</v>
      </c>
      <c r="P29" s="29">
        <v>0</v>
      </c>
    </row>
    <row r="30" spans="1:16" ht="25.5" customHeight="1">
      <c r="A30" s="29">
        <v>16</v>
      </c>
      <c r="B30" s="29" t="s">
        <v>39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25.5" customHeight="1">
      <c r="A31" s="29">
        <v>17</v>
      </c>
      <c r="B31" s="29" t="s">
        <v>40</v>
      </c>
      <c r="C31" s="29">
        <v>0</v>
      </c>
      <c r="D31" s="35">
        <v>0</v>
      </c>
      <c r="E31" s="36">
        <v>2885270.21</v>
      </c>
      <c r="F31" s="29">
        <v>0</v>
      </c>
      <c r="G31" s="36">
        <v>3086070.21</v>
      </c>
      <c r="H31" s="29">
        <v>0</v>
      </c>
      <c r="I31" s="36">
        <v>5438370.13</v>
      </c>
      <c r="J31" s="29">
        <v>0</v>
      </c>
      <c r="K31" s="29">
        <v>18.93</v>
      </c>
      <c r="L31" s="29">
        <v>0</v>
      </c>
      <c r="M31" s="29">
        <v>18.82</v>
      </c>
      <c r="N31" s="29">
        <v>0</v>
      </c>
      <c r="O31" s="29">
        <v>18.33</v>
      </c>
      <c r="P31" s="29">
        <v>0</v>
      </c>
    </row>
    <row r="32" spans="1:16" ht="25.5" customHeight="1">
      <c r="A32" s="29">
        <v>18</v>
      </c>
      <c r="B32" s="29" t="s">
        <v>41</v>
      </c>
      <c r="C32" s="29">
        <v>0</v>
      </c>
      <c r="D32" s="35">
        <v>0</v>
      </c>
      <c r="E32" s="36">
        <v>36651568.94</v>
      </c>
      <c r="F32" s="36">
        <v>160696174.44</v>
      </c>
      <c r="G32" s="36">
        <v>36651568.94</v>
      </c>
      <c r="H32" s="36">
        <v>155706856.92</v>
      </c>
      <c r="I32" s="36">
        <v>3962500</v>
      </c>
      <c r="J32" s="36">
        <v>158788100.97</v>
      </c>
      <c r="K32" s="29">
        <v>10.97</v>
      </c>
      <c r="L32" s="29">
        <v>12.2</v>
      </c>
      <c r="M32" s="29">
        <v>10.97</v>
      </c>
      <c r="N32" s="29">
        <v>12.2</v>
      </c>
      <c r="O32" s="29">
        <v>19.77</v>
      </c>
      <c r="P32" s="29">
        <v>12.14</v>
      </c>
    </row>
    <row r="33" spans="1:16" ht="25.5" customHeight="1">
      <c r="A33" s="29">
        <v>19</v>
      </c>
      <c r="B33" s="29" t="s">
        <v>42</v>
      </c>
      <c r="C33" s="29">
        <v>0</v>
      </c>
      <c r="D33" s="35">
        <v>0</v>
      </c>
      <c r="E33" s="36">
        <v>10293129.63</v>
      </c>
      <c r="F33" s="36">
        <v>93064263.23</v>
      </c>
      <c r="G33" s="36">
        <v>10304079.63</v>
      </c>
      <c r="H33" s="36">
        <v>108030709.36</v>
      </c>
      <c r="I33" s="36">
        <v>11130425</v>
      </c>
      <c r="J33" s="36">
        <v>50117417.47</v>
      </c>
      <c r="K33" s="29">
        <v>16.72</v>
      </c>
      <c r="L33" s="29">
        <v>8.64</v>
      </c>
      <c r="M33" s="29">
        <v>16.72</v>
      </c>
      <c r="N33" s="29">
        <v>8.85</v>
      </c>
      <c r="O33" s="29">
        <v>16.11</v>
      </c>
      <c r="P33" s="29">
        <v>9.92</v>
      </c>
    </row>
    <row r="34" spans="1:16" ht="25.5" customHeight="1">
      <c r="A34" s="29">
        <v>20</v>
      </c>
      <c r="B34" s="29" t="s">
        <v>43</v>
      </c>
      <c r="C34" s="29">
        <v>112</v>
      </c>
      <c r="D34" s="35">
        <v>0</v>
      </c>
      <c r="E34" s="36">
        <v>440029.27</v>
      </c>
      <c r="F34" s="29">
        <v>0</v>
      </c>
      <c r="G34" s="36">
        <f>2056000+407638.79</f>
        <v>2463638.79</v>
      </c>
      <c r="H34" s="29">
        <v>0</v>
      </c>
      <c r="I34" s="36">
        <f>1197000+70223.48</f>
        <v>1267223.48</v>
      </c>
      <c r="J34" s="29">
        <v>0</v>
      </c>
      <c r="K34" s="42">
        <v>15.353004252360439</v>
      </c>
      <c r="L34" s="29">
        <v>0</v>
      </c>
      <c r="M34" s="29">
        <v>27.89</v>
      </c>
      <c r="N34" s="29">
        <v>0</v>
      </c>
      <c r="O34" s="29">
        <v>27.8</v>
      </c>
      <c r="P34" s="29">
        <v>0</v>
      </c>
    </row>
    <row r="39" spans="1:16" ht="10.5">
      <c r="A39" s="67" t="s">
        <v>44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ht="10.5">
      <c r="A40" s="37"/>
    </row>
    <row r="41" spans="1:16" ht="10.5">
      <c r="A41" s="67" t="s">
        <v>45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ht="10.5">
      <c r="A42" s="37"/>
    </row>
    <row r="43" spans="1:4" ht="15" customHeight="1">
      <c r="A43" s="30" t="s">
        <v>46</v>
      </c>
      <c r="B43" s="33"/>
      <c r="C43" s="33"/>
      <c r="D43" s="33"/>
    </row>
    <row r="44" spans="1:4" ht="15" customHeight="1">
      <c r="A44" s="30" t="s">
        <v>47</v>
      </c>
      <c r="B44" s="33"/>
      <c r="C44" s="33"/>
      <c r="D44" s="30" t="s">
        <v>48</v>
      </c>
    </row>
    <row r="45" ht="10.5">
      <c r="A45" s="38" t="s">
        <v>55</v>
      </c>
    </row>
    <row r="46" spans="1:16" ht="10.5">
      <c r="A46" s="67" t="s">
        <v>49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ht="10.5">
      <c r="A47" s="39" t="s">
        <v>50</v>
      </c>
    </row>
  </sheetData>
  <sheetProtection/>
  <mergeCells count="29">
    <mergeCell ref="A46:P46"/>
    <mergeCell ref="A1:P1"/>
    <mergeCell ref="A8:P8"/>
    <mergeCell ref="A9:P9"/>
    <mergeCell ref="A10:P10"/>
    <mergeCell ref="A39:P39"/>
    <mergeCell ref="A41:P41"/>
    <mergeCell ref="K12:P12"/>
    <mergeCell ref="E13:F13"/>
    <mergeCell ref="G13:H13"/>
    <mergeCell ref="K13:L13"/>
    <mergeCell ref="M13:N13"/>
    <mergeCell ref="O13:P13"/>
    <mergeCell ref="A4:C4"/>
    <mergeCell ref="A5:B5"/>
    <mergeCell ref="D5:G5"/>
    <mergeCell ref="A6:B6"/>
    <mergeCell ref="D6:G6"/>
    <mergeCell ref="A12:A14"/>
    <mergeCell ref="B12:B14"/>
    <mergeCell ref="C12:D13"/>
    <mergeCell ref="E12:J12"/>
    <mergeCell ref="B2:C2"/>
    <mergeCell ref="D2:D3"/>
    <mergeCell ref="E2:E3"/>
    <mergeCell ref="F2:F3"/>
    <mergeCell ref="G2:G3"/>
    <mergeCell ref="B3:C3"/>
    <mergeCell ref="I13:J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52"/>
  <sheetViews>
    <sheetView tabSelected="1" view="pageBreakPreview" zoomScale="60" zoomScaleNormal="70" zoomScalePageLayoutView="0" workbookViewId="0" topLeftCell="A1">
      <selection activeCell="J10" sqref="J10"/>
    </sheetView>
  </sheetViews>
  <sheetFormatPr defaultColWidth="10.28125" defaultRowHeight="15"/>
  <cols>
    <col min="1" max="1" width="10.28125" style="2" customWidth="1"/>
    <col min="2" max="2" width="66.8515625" style="1" customWidth="1"/>
    <col min="3" max="3" width="8.7109375" style="1" customWidth="1"/>
    <col min="4" max="4" width="9.140625" style="1" customWidth="1"/>
    <col min="5" max="5" width="16.00390625" style="1" customWidth="1"/>
    <col min="6" max="6" width="17.00390625" style="1" customWidth="1"/>
    <col min="7" max="7" width="17.57421875" style="1" customWidth="1"/>
    <col min="8" max="8" width="18.00390625" style="1" customWidth="1"/>
    <col min="9" max="10" width="16.8515625" style="1" customWidth="1"/>
    <col min="11" max="17" width="10.28125" style="1" customWidth="1"/>
    <col min="18" max="19" width="16.28125" style="40" bestFit="1" customWidth="1"/>
    <col min="20" max="20" width="13.00390625" style="1" customWidth="1"/>
    <col min="21" max="16384" width="10.28125" style="1" customWidth="1"/>
  </cols>
  <sheetData>
    <row r="2" spans="1:16" ht="14.25">
      <c r="A2" s="80" t="s">
        <v>11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4.25">
      <c r="A3" s="80" t="s">
        <v>58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ht="14.25">
      <c r="A4" s="82" t="s">
        <v>13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ht="15" thickBot="1"/>
    <row r="6" spans="1:19" s="2" customFormat="1" ht="21.75" customHeight="1" thickBot="1">
      <c r="A6" s="83" t="s">
        <v>14</v>
      </c>
      <c r="B6" s="83" t="s">
        <v>15</v>
      </c>
      <c r="C6" s="86" t="s">
        <v>16</v>
      </c>
      <c r="D6" s="87"/>
      <c r="E6" s="75" t="s">
        <v>17</v>
      </c>
      <c r="F6" s="90"/>
      <c r="G6" s="90"/>
      <c r="H6" s="90"/>
      <c r="I6" s="90"/>
      <c r="J6" s="76"/>
      <c r="K6" s="75" t="s">
        <v>18</v>
      </c>
      <c r="L6" s="90"/>
      <c r="M6" s="90"/>
      <c r="N6" s="90"/>
      <c r="O6" s="90"/>
      <c r="P6" s="76"/>
      <c r="R6" s="41"/>
      <c r="S6" s="41"/>
    </row>
    <row r="7" spans="1:19" s="2" customFormat="1" ht="21.75" customHeight="1" thickBot="1">
      <c r="A7" s="84"/>
      <c r="B7" s="84"/>
      <c r="C7" s="88"/>
      <c r="D7" s="89"/>
      <c r="E7" s="75" t="s">
        <v>19</v>
      </c>
      <c r="F7" s="76"/>
      <c r="G7" s="75" t="s">
        <v>20</v>
      </c>
      <c r="H7" s="76"/>
      <c r="I7" s="75" t="s">
        <v>21</v>
      </c>
      <c r="J7" s="76"/>
      <c r="K7" s="75" t="s">
        <v>19</v>
      </c>
      <c r="L7" s="76"/>
      <c r="M7" s="75" t="s">
        <v>20</v>
      </c>
      <c r="N7" s="76"/>
      <c r="O7" s="75" t="s">
        <v>21</v>
      </c>
      <c r="P7" s="76"/>
      <c r="R7" s="41"/>
      <c r="S7" s="41"/>
    </row>
    <row r="8" spans="1:19" s="2" customFormat="1" ht="57.75" thickBot="1">
      <c r="A8" s="85"/>
      <c r="B8" s="85"/>
      <c r="C8" s="3" t="s">
        <v>22</v>
      </c>
      <c r="D8" s="3" t="s">
        <v>23</v>
      </c>
      <c r="E8" s="3" t="s">
        <v>22</v>
      </c>
      <c r="F8" s="3" t="s">
        <v>23</v>
      </c>
      <c r="G8" s="3" t="s">
        <v>22</v>
      </c>
      <c r="H8" s="3" t="s">
        <v>23</v>
      </c>
      <c r="I8" s="3" t="s">
        <v>22</v>
      </c>
      <c r="J8" s="3" t="s">
        <v>23</v>
      </c>
      <c r="K8" s="3" t="s">
        <v>22</v>
      </c>
      <c r="L8" s="3" t="s">
        <v>23</v>
      </c>
      <c r="M8" s="3" t="s">
        <v>22</v>
      </c>
      <c r="N8" s="3" t="s">
        <v>23</v>
      </c>
      <c r="O8" s="3" t="s">
        <v>22</v>
      </c>
      <c r="P8" s="3" t="s">
        <v>23</v>
      </c>
      <c r="R8" s="41"/>
      <c r="S8" s="41"/>
    </row>
    <row r="9" spans="1:20" ht="14.25">
      <c r="A9" s="4">
        <v>1</v>
      </c>
      <c r="B9" s="5" t="s">
        <v>24</v>
      </c>
      <c r="C9" s="43">
        <v>0</v>
      </c>
      <c r="D9" s="43">
        <v>0</v>
      </c>
      <c r="E9" s="6">
        <v>32169185.78</v>
      </c>
      <c r="F9" s="6">
        <v>2202926.68</v>
      </c>
      <c r="G9" s="6">
        <v>35386446</v>
      </c>
      <c r="H9" s="6">
        <v>2112299.59</v>
      </c>
      <c r="I9" s="6">
        <v>74728180</v>
      </c>
      <c r="J9" s="6">
        <v>1842026.59</v>
      </c>
      <c r="K9" s="6">
        <v>16.57</v>
      </c>
      <c r="L9" s="6">
        <v>11.87</v>
      </c>
      <c r="M9" s="6">
        <v>16.67</v>
      </c>
      <c r="N9" s="6">
        <v>11.87</v>
      </c>
      <c r="O9" s="6">
        <v>18.29</v>
      </c>
      <c r="P9" s="7">
        <v>11.87</v>
      </c>
      <c r="T9" s="40"/>
    </row>
    <row r="10" spans="1:20" ht="14.25">
      <c r="A10" s="8">
        <v>2</v>
      </c>
      <c r="B10" s="9" t="s">
        <v>25</v>
      </c>
      <c r="C10" s="43">
        <v>0</v>
      </c>
      <c r="D10" s="43">
        <v>0</v>
      </c>
      <c r="E10" s="10">
        <v>137337486.35</v>
      </c>
      <c r="F10" s="10">
        <v>119160974.28</v>
      </c>
      <c r="G10" s="10">
        <v>137992421.35</v>
      </c>
      <c r="H10" s="10">
        <v>116555783.6</v>
      </c>
      <c r="I10" s="10">
        <v>133480303.78</v>
      </c>
      <c r="J10" s="10">
        <v>110276578.33</v>
      </c>
      <c r="K10" s="10">
        <v>14.88</v>
      </c>
      <c r="L10" s="10">
        <v>11.2</v>
      </c>
      <c r="M10" s="10">
        <v>14.9</v>
      </c>
      <c r="N10" s="10">
        <v>11.2</v>
      </c>
      <c r="O10" s="10">
        <v>15.32</v>
      </c>
      <c r="P10" s="11">
        <v>11.19</v>
      </c>
      <c r="T10" s="40"/>
    </row>
    <row r="11" spans="1:20" ht="14.25">
      <c r="A11" s="8">
        <v>3</v>
      </c>
      <c r="B11" s="9" t="s">
        <v>26</v>
      </c>
      <c r="C11" s="43">
        <v>0</v>
      </c>
      <c r="D11" s="43">
        <v>0</v>
      </c>
      <c r="E11" s="10">
        <v>55440615.54</v>
      </c>
      <c r="F11" s="10">
        <v>83486483.17</v>
      </c>
      <c r="G11" s="10">
        <v>55440615.54</v>
      </c>
      <c r="H11" s="10">
        <v>82402377.18</v>
      </c>
      <c r="I11" s="10">
        <v>67292457.76</v>
      </c>
      <c r="J11" s="10">
        <v>83685308.36</v>
      </c>
      <c r="K11" s="10">
        <v>17.96</v>
      </c>
      <c r="L11" s="10">
        <v>10.63</v>
      </c>
      <c r="M11" s="10">
        <v>17.96</v>
      </c>
      <c r="N11" s="10">
        <v>10.63</v>
      </c>
      <c r="O11" s="10">
        <v>18.3</v>
      </c>
      <c r="P11" s="11">
        <v>10.61</v>
      </c>
      <c r="T11" s="40"/>
    </row>
    <row r="12" spans="1:20" ht="14.25">
      <c r="A12" s="8">
        <v>4</v>
      </c>
      <c r="B12" s="9" t="s">
        <v>27</v>
      </c>
      <c r="C12" s="43">
        <v>0</v>
      </c>
      <c r="D12" s="43">
        <v>0</v>
      </c>
      <c r="E12" s="10">
        <v>3136327.39</v>
      </c>
      <c r="F12" s="10">
        <v>0</v>
      </c>
      <c r="G12" s="10">
        <v>3668709.47</v>
      </c>
      <c r="H12" s="10">
        <v>0</v>
      </c>
      <c r="I12" s="10">
        <v>4897673.6</v>
      </c>
      <c r="J12" s="10">
        <v>0</v>
      </c>
      <c r="K12" s="10">
        <v>19.22</v>
      </c>
      <c r="L12" s="10">
        <v>0</v>
      </c>
      <c r="M12" s="10">
        <v>24.45</v>
      </c>
      <c r="N12" s="10">
        <v>0</v>
      </c>
      <c r="O12" s="10">
        <v>34.75</v>
      </c>
      <c r="P12" s="11">
        <v>0</v>
      </c>
      <c r="T12" s="40"/>
    </row>
    <row r="13" spans="1:20" ht="14.25">
      <c r="A13" s="8">
        <v>5</v>
      </c>
      <c r="B13" s="9" t="s">
        <v>28</v>
      </c>
      <c r="C13" s="43">
        <v>0</v>
      </c>
      <c r="D13" s="43">
        <v>0</v>
      </c>
      <c r="E13" s="10">
        <v>0</v>
      </c>
      <c r="F13" s="10">
        <v>0</v>
      </c>
      <c r="G13" s="10">
        <v>0</v>
      </c>
      <c r="H13" s="10">
        <v>0</v>
      </c>
      <c r="I13" s="10">
        <v>1309780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12.63</v>
      </c>
      <c r="P13" s="11">
        <v>0</v>
      </c>
      <c r="T13" s="40"/>
    </row>
    <row r="14" spans="1:20" ht="14.25">
      <c r="A14" s="8">
        <v>6</v>
      </c>
      <c r="B14" s="9" t="s">
        <v>29</v>
      </c>
      <c r="C14" s="43">
        <v>0</v>
      </c>
      <c r="D14" s="43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1">
        <v>0</v>
      </c>
      <c r="T14" s="40"/>
    </row>
    <row r="15" spans="1:20" ht="14.25">
      <c r="A15" s="8">
        <v>7</v>
      </c>
      <c r="B15" s="9" t="s">
        <v>30</v>
      </c>
      <c r="C15" s="43">
        <v>0</v>
      </c>
      <c r="D15" s="43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1">
        <v>0</v>
      </c>
      <c r="T15" s="40"/>
    </row>
    <row r="16" spans="1:20" ht="14.25">
      <c r="A16" s="8">
        <v>8</v>
      </c>
      <c r="B16" s="9" t="s">
        <v>31</v>
      </c>
      <c r="C16" s="43">
        <v>0</v>
      </c>
      <c r="D16" s="43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1">
        <v>0</v>
      </c>
      <c r="T16" s="40"/>
    </row>
    <row r="17" spans="1:20" ht="28.5">
      <c r="A17" s="8">
        <v>9</v>
      </c>
      <c r="B17" s="9" t="s">
        <v>32</v>
      </c>
      <c r="C17" s="43">
        <v>0</v>
      </c>
      <c r="D17" s="43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1">
        <v>0</v>
      </c>
      <c r="T17" s="40"/>
    </row>
    <row r="18" spans="1:20" ht="14.25">
      <c r="A18" s="8">
        <v>10</v>
      </c>
      <c r="B18" s="9" t="s">
        <v>33</v>
      </c>
      <c r="C18" s="43">
        <v>0</v>
      </c>
      <c r="D18" s="43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1">
        <v>0</v>
      </c>
      <c r="T18" s="40"/>
    </row>
    <row r="19" spans="1:20" ht="28.5">
      <c r="A19" s="8">
        <v>11</v>
      </c>
      <c r="B19" s="9" t="s">
        <v>34</v>
      </c>
      <c r="C19" s="43">
        <v>0</v>
      </c>
      <c r="D19" s="43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1">
        <v>0</v>
      </c>
      <c r="T19" s="40"/>
    </row>
    <row r="20" spans="1:20" ht="14.25">
      <c r="A20" s="8">
        <v>12</v>
      </c>
      <c r="B20" s="9" t="s">
        <v>35</v>
      </c>
      <c r="C20" s="43">
        <v>0</v>
      </c>
      <c r="D20" s="43">
        <v>0</v>
      </c>
      <c r="E20" s="10">
        <v>98026211.6</v>
      </c>
      <c r="F20" s="10">
        <v>9498300</v>
      </c>
      <c r="G20" s="10">
        <v>98026211.6</v>
      </c>
      <c r="H20" s="10">
        <v>9344100</v>
      </c>
      <c r="I20" s="10">
        <v>98181325.4</v>
      </c>
      <c r="J20" s="10">
        <v>8984850</v>
      </c>
      <c r="K20" s="10">
        <v>13.06</v>
      </c>
      <c r="L20" s="10">
        <v>11.77</v>
      </c>
      <c r="M20" s="10">
        <v>13.06</v>
      </c>
      <c r="N20" s="10">
        <v>11.77</v>
      </c>
      <c r="O20" s="10">
        <v>13.05</v>
      </c>
      <c r="P20" s="11">
        <v>11.77</v>
      </c>
      <c r="T20" s="40"/>
    </row>
    <row r="21" spans="1:20" ht="14.25">
      <c r="A21" s="8">
        <v>13</v>
      </c>
      <c r="B21" s="9" t="s">
        <v>36</v>
      </c>
      <c r="C21" s="43">
        <v>0</v>
      </c>
      <c r="D21" s="43">
        <v>0</v>
      </c>
      <c r="E21" s="10">
        <v>26677641.65</v>
      </c>
      <c r="F21" s="10">
        <v>447364272.79</v>
      </c>
      <c r="G21" s="10">
        <v>26762341.66</v>
      </c>
      <c r="H21" s="10">
        <v>451623423.11</v>
      </c>
      <c r="I21" s="10">
        <v>216386669.33</v>
      </c>
      <c r="J21" s="10">
        <v>425289436.13</v>
      </c>
      <c r="K21" s="10">
        <v>18.81</v>
      </c>
      <c r="L21" s="10">
        <v>11.66</v>
      </c>
      <c r="M21" s="10">
        <v>18.8</v>
      </c>
      <c r="N21" s="10">
        <v>11.58</v>
      </c>
      <c r="O21" s="10">
        <v>16.23</v>
      </c>
      <c r="P21" s="11">
        <v>11.67</v>
      </c>
      <c r="T21" s="40"/>
    </row>
    <row r="22" spans="1:20" ht="14.25">
      <c r="A22" s="8">
        <v>14</v>
      </c>
      <c r="B22" s="9" t="s">
        <v>37</v>
      </c>
      <c r="C22" s="43">
        <v>0</v>
      </c>
      <c r="D22" s="43">
        <v>0</v>
      </c>
      <c r="E22" s="10">
        <v>0</v>
      </c>
      <c r="F22" s="10">
        <v>0</v>
      </c>
      <c r="G22" s="10">
        <v>0</v>
      </c>
      <c r="H22" s="10">
        <v>0</v>
      </c>
      <c r="I22" s="10">
        <v>550000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11.85</v>
      </c>
      <c r="P22" s="11">
        <v>0</v>
      </c>
      <c r="T22" s="40"/>
    </row>
    <row r="23" spans="1:20" ht="14.25">
      <c r="A23" s="8">
        <v>15</v>
      </c>
      <c r="B23" s="9" t="s">
        <v>38</v>
      </c>
      <c r="C23" s="43">
        <v>0</v>
      </c>
      <c r="D23" s="43">
        <v>0</v>
      </c>
      <c r="E23" s="10">
        <v>9826143.16</v>
      </c>
      <c r="F23" s="10">
        <v>0</v>
      </c>
      <c r="G23" s="10">
        <v>9913247.36</v>
      </c>
      <c r="H23" s="10">
        <v>0</v>
      </c>
      <c r="I23" s="10">
        <v>10284670.44</v>
      </c>
      <c r="J23" s="10">
        <v>0</v>
      </c>
      <c r="K23" s="10">
        <v>13.23</v>
      </c>
      <c r="L23" s="10">
        <v>0</v>
      </c>
      <c r="M23" s="10">
        <v>13.24</v>
      </c>
      <c r="N23" s="10">
        <v>0</v>
      </c>
      <c r="O23" s="10">
        <v>13.75</v>
      </c>
      <c r="P23" s="11">
        <v>0</v>
      </c>
      <c r="T23" s="40"/>
    </row>
    <row r="24" spans="1:20" ht="14.25">
      <c r="A24" s="8">
        <v>16</v>
      </c>
      <c r="B24" s="9" t="s">
        <v>39</v>
      </c>
      <c r="C24" s="43">
        <v>0</v>
      </c>
      <c r="D24" s="43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/>
      <c r="L24" s="12"/>
      <c r="M24" s="12">
        <v>0</v>
      </c>
      <c r="N24" s="12">
        <v>0</v>
      </c>
      <c r="O24" s="12">
        <v>0</v>
      </c>
      <c r="P24" s="13">
        <v>0</v>
      </c>
      <c r="T24" s="40"/>
    </row>
    <row r="25" spans="1:20" ht="14.25">
      <c r="A25" s="8">
        <v>17</v>
      </c>
      <c r="B25" s="9" t="s">
        <v>40</v>
      </c>
      <c r="C25" s="43">
        <v>0</v>
      </c>
      <c r="D25" s="43">
        <v>0</v>
      </c>
      <c r="E25" s="10">
        <v>2885270.21</v>
      </c>
      <c r="F25" s="10">
        <v>0</v>
      </c>
      <c r="G25" s="10">
        <v>3086070.21</v>
      </c>
      <c r="H25" s="10">
        <v>0</v>
      </c>
      <c r="I25" s="10">
        <v>5438370.13</v>
      </c>
      <c r="J25" s="10">
        <v>0</v>
      </c>
      <c r="K25" s="10">
        <v>18.93</v>
      </c>
      <c r="L25" s="10">
        <v>0</v>
      </c>
      <c r="M25" s="10">
        <v>18.82</v>
      </c>
      <c r="N25" s="10">
        <v>0</v>
      </c>
      <c r="O25" s="10">
        <v>18.33</v>
      </c>
      <c r="P25" s="11">
        <v>0</v>
      </c>
      <c r="T25" s="40"/>
    </row>
    <row r="26" spans="1:20" ht="28.5">
      <c r="A26" s="8">
        <v>18</v>
      </c>
      <c r="B26" s="9" t="s">
        <v>41</v>
      </c>
      <c r="C26" s="43">
        <v>0</v>
      </c>
      <c r="D26" s="43">
        <v>0</v>
      </c>
      <c r="E26" s="10">
        <v>36651568.94</v>
      </c>
      <c r="F26" s="10">
        <v>160696174.44</v>
      </c>
      <c r="G26" s="10">
        <v>36651568.94</v>
      </c>
      <c r="H26" s="10">
        <v>155706856.92</v>
      </c>
      <c r="I26" s="10">
        <v>3962500</v>
      </c>
      <c r="J26" s="10">
        <v>158788100.97</v>
      </c>
      <c r="K26" s="10">
        <v>10.97</v>
      </c>
      <c r="L26" s="10">
        <v>12.2</v>
      </c>
      <c r="M26" s="10">
        <v>10.97</v>
      </c>
      <c r="N26" s="10">
        <v>12.2</v>
      </c>
      <c r="O26" s="10">
        <v>19.77</v>
      </c>
      <c r="P26" s="11">
        <v>12.14</v>
      </c>
      <c r="T26" s="40"/>
    </row>
    <row r="27" spans="1:20" ht="14.25">
      <c r="A27" s="8">
        <v>19</v>
      </c>
      <c r="B27" s="9" t="s">
        <v>42</v>
      </c>
      <c r="C27" s="44">
        <v>0</v>
      </c>
      <c r="D27" s="43">
        <v>0</v>
      </c>
      <c r="E27" s="10">
        <v>10293129.63</v>
      </c>
      <c r="F27" s="10">
        <v>93064263.23</v>
      </c>
      <c r="G27" s="10">
        <v>10304079.63</v>
      </c>
      <c r="H27" s="10">
        <v>108030709.36</v>
      </c>
      <c r="I27" s="10">
        <v>11130425</v>
      </c>
      <c r="J27" s="10">
        <v>50117417.47</v>
      </c>
      <c r="K27" s="10">
        <v>16.72</v>
      </c>
      <c r="L27" s="10">
        <v>8.64</v>
      </c>
      <c r="M27" s="10">
        <v>16.72</v>
      </c>
      <c r="N27" s="10">
        <v>8.85</v>
      </c>
      <c r="O27" s="10">
        <v>16.11</v>
      </c>
      <c r="P27" s="11">
        <v>9.92</v>
      </c>
      <c r="T27" s="40"/>
    </row>
    <row r="28" spans="1:20" ht="15" thickBot="1">
      <c r="A28" s="14">
        <v>20</v>
      </c>
      <c r="B28" s="15" t="s">
        <v>43</v>
      </c>
      <c r="C28" s="45">
        <v>112</v>
      </c>
      <c r="D28" s="45">
        <v>0</v>
      </c>
      <c r="E28" s="16">
        <v>440029.27</v>
      </c>
      <c r="F28" s="16">
        <v>0</v>
      </c>
      <c r="G28" s="16">
        <v>2463638.79</v>
      </c>
      <c r="H28" s="16">
        <v>0</v>
      </c>
      <c r="I28" s="16">
        <v>1267223.48</v>
      </c>
      <c r="J28" s="16">
        <v>0</v>
      </c>
      <c r="K28" s="16">
        <v>15.353004252360439</v>
      </c>
      <c r="L28" s="16">
        <v>0</v>
      </c>
      <c r="M28" s="16">
        <v>25.806996261683143</v>
      </c>
      <c r="N28" s="16">
        <v>0</v>
      </c>
      <c r="O28" s="16">
        <v>27.123514321958048</v>
      </c>
      <c r="P28" s="17">
        <v>0</v>
      </c>
      <c r="T28" s="40"/>
    </row>
    <row r="33" spans="1:16" ht="14.25">
      <c r="A33" s="77" t="s">
        <v>54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1:16" ht="14.2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ht="14.25">
      <c r="A35" s="1"/>
    </row>
    <row r="36" ht="14.25">
      <c r="A36" s="1"/>
    </row>
    <row r="37" spans="1:16" ht="14.25">
      <c r="A37" s="18" t="s">
        <v>51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ht="14.2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ht="14.25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ht="14.25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ht="14.25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ht="14.25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4" ht="14.25">
      <c r="A43" s="20"/>
      <c r="B43" s="21"/>
      <c r="C43" s="21"/>
      <c r="D43" s="21"/>
    </row>
    <row r="44" spans="1:4" ht="17.25" customHeight="1">
      <c r="A44" s="79" t="s">
        <v>52</v>
      </c>
      <c r="B44" s="79"/>
      <c r="C44" s="21"/>
      <c r="D44" s="22" t="s">
        <v>48</v>
      </c>
    </row>
    <row r="45" spans="1:4" ht="14.25">
      <c r="A45" s="20"/>
      <c r="B45" s="21"/>
      <c r="C45" s="21"/>
      <c r="D45" s="22"/>
    </row>
    <row r="46" spans="1:16" ht="14.25">
      <c r="A46" s="23" t="s">
        <v>53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1:16" ht="14.25">
      <c r="A47" s="71" t="s">
        <v>49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</row>
    <row r="48" spans="1:16" ht="14.25">
      <c r="A48" s="25" t="s">
        <v>50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51" spans="1:16" ht="14.25">
      <c r="A51" s="73" t="s">
        <v>56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1:16" ht="14.25">
      <c r="A52" s="26" t="s">
        <v>57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</sheetData>
  <sheetProtection password="CC6F" sheet="1"/>
  <mergeCells count="18">
    <mergeCell ref="A2:P2"/>
    <mergeCell ref="A3:P3"/>
    <mergeCell ref="A4:P4"/>
    <mergeCell ref="A6:A8"/>
    <mergeCell ref="B6:B8"/>
    <mergeCell ref="C6:D7"/>
    <mergeCell ref="E6:J6"/>
    <mergeCell ref="K6:P6"/>
    <mergeCell ref="E7:F7"/>
    <mergeCell ref="G7:H7"/>
    <mergeCell ref="A47:P47"/>
    <mergeCell ref="A51:P51"/>
    <mergeCell ref="I7:J7"/>
    <mergeCell ref="K7:L7"/>
    <mergeCell ref="M7:N7"/>
    <mergeCell ref="O7:P7"/>
    <mergeCell ref="A33:P33"/>
    <mergeCell ref="A44:B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Dubniuc Serghei Valentin</dc:creator>
  <cp:keywords/>
  <dc:description/>
  <cp:lastModifiedBy>ecaterina.sitisco</cp:lastModifiedBy>
  <cp:lastPrinted>2015-01-21T13:54:03Z</cp:lastPrinted>
  <dcterms:created xsi:type="dcterms:W3CDTF">2015-01-13T12:06:14Z</dcterms:created>
  <dcterms:modified xsi:type="dcterms:W3CDTF">2015-02-23T13:03:28Z</dcterms:modified>
  <cp:category/>
  <cp:version/>
  <cp:contentType/>
  <cp:contentStatus/>
</cp:coreProperties>
</file>